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RIYA STEPHEN\Desktop\"/>
    </mc:Choice>
  </mc:AlternateContent>
  <xr:revisionPtr revIDLastSave="0" documentId="13_ncr:1_{E57C00DA-705F-48BF-A177-B7E6BC3600F8}" xr6:coauthVersionLast="47" xr6:coauthVersionMax="47" xr10:uidLastSave="{00000000-0000-0000-0000-000000000000}"/>
  <bookViews>
    <workbookView xWindow="-120" yWindow="-120" windowWidth="20730" windowHeight="11760" xr2:uid="{00000000-000D-0000-FFFF-FFFF00000000}"/>
  </bookViews>
  <sheets>
    <sheet name="Sheet1" sheetId="1" r:id="rId1"/>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D4" i="1"/>
  <c r="D5" i="1"/>
  <c r="D6" i="1"/>
  <c r="E6" i="1" s="1"/>
  <c r="D7" i="1"/>
  <c r="E7" i="1" s="1"/>
  <c r="D3" i="1"/>
  <c r="E3" i="1" s="1"/>
  <c r="E4" i="1"/>
  <c r="E5" i="1"/>
</calcChain>
</file>

<file path=xl/sharedStrings.xml><?xml version="1.0" encoding="utf-8"?>
<sst xmlns="http://schemas.openxmlformats.org/spreadsheetml/2006/main" count="17" uniqueCount="17">
  <si>
    <t>Operations</t>
  </si>
  <si>
    <t>Operation A</t>
  </si>
  <si>
    <t>Operation B</t>
  </si>
  <si>
    <t>Operation C</t>
  </si>
  <si>
    <t>Operation D</t>
  </si>
  <si>
    <t>Operation E</t>
  </si>
  <si>
    <t>Demand per shift</t>
  </si>
  <si>
    <t>Manpower calculation for a Balanced assembly line with consistent demand</t>
  </si>
  <si>
    <t>Standard time in Seconds</t>
  </si>
  <si>
    <t>Manpower required per shift at 85% efficiency
(Without Round up)</t>
  </si>
  <si>
    <t>Manpower required per shift at 85% efficiency
(Round Up)</t>
  </si>
  <si>
    <t>Total Manpower required per shift</t>
  </si>
  <si>
    <t>Now if want to know how to calculate the line balancing efficiency and improve its line balancing efficiency, checkout this article on line balancing.</t>
  </si>
  <si>
    <t>This excel sheet is created by Know Industrial Engineering</t>
  </si>
  <si>
    <r>
      <rPr>
        <b/>
        <sz val="11"/>
        <color theme="1"/>
        <rFont val="Calibri"/>
        <family val="2"/>
        <scheme val="minor"/>
      </rPr>
      <t>Problem :</t>
    </r>
    <r>
      <rPr>
        <sz val="11"/>
        <color theme="1"/>
        <rFont val="Calibri"/>
        <family val="2"/>
        <scheme val="minor"/>
      </rPr>
      <t xml:space="preserve"> A product have 5 operations A, B, C, D and E, with standard cycle times 2.56, 3.43, 4.78, 2,98 and 2.91 in seconds. The product have a consistent demand of 20000 per shift. Working hours per shift is 7 hours. Calculate the manpower required for a Balanced assembly line?</t>
    </r>
  </si>
  <si>
    <t>Please note better line balancing will further reduce the manpower requirement.</t>
  </si>
  <si>
    <t>Please note in this example different operations should be well connected with conveyors since one operations have more than one work stations. There is another method of increasing the no of assembly lines, instead of one assembly line to avoid costly conveyors. Manpower requirement will also be different in this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</si>
</sst>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4"/>
      <color theme="1"/>
      <name val="Calibri"/>
      <family val="2"/>
      <scheme val="minor"/>
    </font>
    <font>
      <b/>
      <sz val="14"/>
      <name val="Calibri"/>
      <family val="2"/>
      <scheme val="minor"/>
    </font>
    <font>
      <u/>
      <sz val="11"/>
      <color theme="10"/>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8" tint="0.39997558519241921"/>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wrapText="1"/>
    </xf>
    <xf numFmtId="0" fontId="0" fillId="2" borderId="0" xfId="0" applyFill="1"/>
    <xf numFmtId="0" fontId="1" fillId="2" borderId="0" xfId="0" applyFont="1" applyFill="1" applyAlignment="1">
      <alignment wrapText="1"/>
    </xf>
    <xf numFmtId="0" fontId="1" fillId="3" borderId="1" xfId="0" applyFont="1" applyFill="1" applyBorder="1" applyAlignment="1">
      <alignment horizontal="center" vertical="center" wrapText="1"/>
    </xf>
    <xf numFmtId="0" fontId="0" fillId="3" borderId="1" xfId="0"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3" borderId="1" xfId="0" applyNumberFormat="1" applyFill="1" applyBorder="1" applyAlignment="1">
      <alignment horizontal="center"/>
    </xf>
    <xf numFmtId="0" fontId="0" fillId="3" borderId="1" xfId="0" applyFill="1" applyBorder="1" applyAlignment="1">
      <alignment horizontal="center" vertical="center" wrapText="1"/>
    </xf>
    <xf numFmtId="1" fontId="1" fillId="4" borderId="1" xfId="0" applyNumberFormat="1" applyFont="1" applyFill="1" applyBorder="1" applyAlignment="1">
      <alignment horizontal="center"/>
    </xf>
    <xf numFmtId="1" fontId="1"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xf>
    <xf numFmtId="0" fontId="0" fillId="2" borderId="1" xfId="0" applyFill="1" applyBorder="1" applyAlignment="1">
      <alignment horizontal="center" vertical="center" wrapText="1"/>
    </xf>
    <xf numFmtId="0" fontId="4" fillId="2" borderId="0" xfId="1" applyFill="1" applyAlignment="1">
      <alignment horizontal="center" wrapText="1"/>
    </xf>
    <xf numFmtId="0" fontId="0" fillId="2" borderId="0" xfId="0" applyFill="1" applyAlignment="1">
      <alignment horizontal="center" vertical="center" wrapText="1"/>
    </xf>
    <xf numFmtId="0" fontId="0" fillId="2" borderId="0" xfId="0" applyFill="1" applyAlignment="1">
      <alignment vertical="center"/>
    </xf>
    <xf numFmtId="0" fontId="0" fillId="2" borderId="2" xfId="0" applyFill="1" applyBorder="1" applyAlignment="1">
      <alignment horizontal="center" vertical="center" wrapText="1"/>
    </xf>
    <xf numFmtId="0" fontId="1" fillId="2" borderId="2" xfId="0" applyFont="1" applyFill="1" applyBorder="1" applyAlignment="1">
      <alignment horizontal="center" vertical="center"/>
    </xf>
    <xf numFmtId="0" fontId="1" fillId="2"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knowindustrialengineering.com/line-balancing-how-to-do-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00"/>
  <sheetViews>
    <sheetView tabSelected="1" workbookViewId="0">
      <selection activeCell="G11" sqref="G11"/>
    </sheetView>
  </sheetViews>
  <sheetFormatPr defaultRowHeight="15" x14ac:dyDescent="0.25"/>
  <cols>
    <col min="1" max="1" width="13.28515625" customWidth="1"/>
    <col min="2" max="2" width="12.85546875" customWidth="1"/>
    <col min="3" max="3" width="10.140625" customWidth="1"/>
    <col min="4" max="4" width="19.42578125" customWidth="1"/>
    <col min="5" max="5" width="19" customWidth="1"/>
    <col min="6" max="6" width="9.140625" style="2"/>
    <col min="7" max="7" width="69.5703125" style="2" customWidth="1"/>
    <col min="8" max="37" width="9.140625" style="2"/>
  </cols>
  <sheetData>
    <row r="1" spans="1:37" ht="37.5" customHeight="1" x14ac:dyDescent="0.3">
      <c r="A1" s="13" t="s">
        <v>7</v>
      </c>
      <c r="B1" s="13"/>
      <c r="C1" s="13"/>
      <c r="D1" s="13"/>
      <c r="E1" s="13"/>
      <c r="G1" s="18" t="s">
        <v>13</v>
      </c>
    </row>
    <row r="2" spans="1:37" s="1" customFormat="1" ht="71.25" customHeight="1" x14ac:dyDescent="0.25">
      <c r="A2" s="9" t="s">
        <v>0</v>
      </c>
      <c r="B2" s="9" t="s">
        <v>8</v>
      </c>
      <c r="C2" s="9" t="s">
        <v>6</v>
      </c>
      <c r="D2" s="9" t="s">
        <v>9</v>
      </c>
      <c r="E2" s="4" t="s">
        <v>10</v>
      </c>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x14ac:dyDescent="0.25">
      <c r="A3" s="5" t="s">
        <v>1</v>
      </c>
      <c r="B3" s="6">
        <v>2.56</v>
      </c>
      <c r="C3" s="6">
        <v>20000</v>
      </c>
      <c r="D3" s="7">
        <f>(C3*B3/(420*60))/0.85</f>
        <v>2.3902894491129785</v>
      </c>
      <c r="E3" s="10">
        <f>ROUNDUP(D3,0)</f>
        <v>3</v>
      </c>
      <c r="F3" s="19" t="s">
        <v>16</v>
      </c>
      <c r="G3" s="17"/>
    </row>
    <row r="4" spans="1:37" x14ac:dyDescent="0.25">
      <c r="A4" s="5" t="s">
        <v>2</v>
      </c>
      <c r="B4" s="5">
        <v>3.43</v>
      </c>
      <c r="C4" s="5">
        <v>20000</v>
      </c>
      <c r="D4" s="8">
        <f t="shared" ref="D4:D7" si="0">(C4*B4/(420*60))/0.85</f>
        <v>3.2026143790849675</v>
      </c>
      <c r="E4" s="11">
        <f t="shared" ref="E4:E7" si="1">ROUNDUP(D4,0)</f>
        <v>4</v>
      </c>
      <c r="F4" s="19"/>
      <c r="G4" s="17"/>
    </row>
    <row r="5" spans="1:37" x14ac:dyDescent="0.25">
      <c r="A5" s="5" t="s">
        <v>3</v>
      </c>
      <c r="B5" s="6">
        <v>4.78</v>
      </c>
      <c r="C5" s="6">
        <v>20000</v>
      </c>
      <c r="D5" s="7">
        <f t="shared" si="0"/>
        <v>4.4631185807656397</v>
      </c>
      <c r="E5" s="10">
        <f t="shared" si="1"/>
        <v>5</v>
      </c>
      <c r="F5" s="19"/>
      <c r="G5" s="17"/>
    </row>
    <row r="6" spans="1:37" x14ac:dyDescent="0.25">
      <c r="A6" s="5" t="s">
        <v>4</v>
      </c>
      <c r="B6" s="5">
        <v>2.98</v>
      </c>
      <c r="C6" s="5">
        <v>20000</v>
      </c>
      <c r="D6" s="8">
        <f t="shared" si="0"/>
        <v>2.7824463118580769</v>
      </c>
      <c r="E6" s="11">
        <f t="shared" si="1"/>
        <v>3</v>
      </c>
      <c r="F6" s="19"/>
      <c r="G6" s="17"/>
    </row>
    <row r="7" spans="1:37" x14ac:dyDescent="0.25">
      <c r="A7" s="5" t="s">
        <v>5</v>
      </c>
      <c r="B7" s="6">
        <v>2.91</v>
      </c>
      <c r="C7" s="6">
        <v>20000</v>
      </c>
      <c r="D7" s="7">
        <f t="shared" si="0"/>
        <v>2.7170868347338932</v>
      </c>
      <c r="E7" s="10">
        <f t="shared" si="1"/>
        <v>3</v>
      </c>
      <c r="F7" s="19"/>
      <c r="G7" s="17"/>
    </row>
    <row r="8" spans="1:37" s="2" customFormat="1" ht="18.75" x14ac:dyDescent="0.3">
      <c r="A8" s="14" t="s">
        <v>11</v>
      </c>
      <c r="B8" s="14"/>
      <c r="C8" s="14"/>
      <c r="D8" s="14"/>
      <c r="E8" s="12">
        <f>SUM(E3:E7)</f>
        <v>18</v>
      </c>
      <c r="F8" s="20" t="s">
        <v>15</v>
      </c>
      <c r="G8" s="21"/>
    </row>
    <row r="9" spans="1:37" s="2" customFormat="1" x14ac:dyDescent="0.25"/>
    <row r="10" spans="1:37" s="2" customFormat="1" ht="68.25" customHeight="1" x14ac:dyDescent="0.25">
      <c r="A10" s="15" t="s">
        <v>14</v>
      </c>
      <c r="B10" s="15"/>
      <c r="C10" s="15"/>
      <c r="D10" s="15"/>
      <c r="E10" s="15"/>
    </row>
    <row r="11" spans="1:37" s="2" customFormat="1" x14ac:dyDescent="0.25"/>
    <row r="12" spans="1:37" s="2" customFormat="1" x14ac:dyDescent="0.25">
      <c r="A12" s="16" t="s">
        <v>12</v>
      </c>
      <c r="B12" s="16"/>
      <c r="C12" s="16"/>
      <c r="D12" s="16"/>
      <c r="E12" s="16"/>
    </row>
    <row r="13" spans="1:37" s="2" customFormat="1" x14ac:dyDescent="0.25">
      <c r="A13" s="16"/>
      <c r="B13" s="16"/>
      <c r="C13" s="16"/>
      <c r="D13" s="16"/>
      <c r="E13" s="16"/>
    </row>
    <row r="14" spans="1:37" s="2" customFormat="1" x14ac:dyDescent="0.25"/>
    <row r="15" spans="1:37" s="2" customFormat="1" ht="36.75" customHeight="1" x14ac:dyDescent="0.25">
      <c r="A15" s="17"/>
      <c r="B15" s="17"/>
      <c r="C15" s="17"/>
      <c r="D15" s="17"/>
      <c r="E15" s="17"/>
    </row>
    <row r="16" spans="1:37"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sheetData>
  <mergeCells count="7">
    <mergeCell ref="F8:G8"/>
    <mergeCell ref="F3:G7"/>
    <mergeCell ref="A1:E1"/>
    <mergeCell ref="A8:D8"/>
    <mergeCell ref="A10:E10"/>
    <mergeCell ref="A12:E13"/>
    <mergeCell ref="A15:E15"/>
  </mergeCells>
  <hyperlinks>
    <hyperlink ref="A12:E13" r:id="rId1" display="Now if want to know how to calculate the line balancing efficiency and improve its line balancing efficiency, checkout this article on line balancing." xr:uid="{F13C2804-FDDD-479B-9C00-AC76D6E38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RIYA STEPHEN</dc:creator>
  <cp:lastModifiedBy>Melvin Vincent</cp:lastModifiedBy>
  <dcterms:created xsi:type="dcterms:W3CDTF">2015-06-05T18:17:20Z</dcterms:created>
  <dcterms:modified xsi:type="dcterms:W3CDTF">2023-11-05T04:53:45Z</dcterms:modified>
</cp:coreProperties>
</file>